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ONI BARAJAS\Desktop\Cuenta Publica 2023\Formatos\"/>
    </mc:Choice>
  </mc:AlternateContent>
  <xr:revisionPtr revIDLastSave="0" documentId="8_{74862038-FE0B-468E-94FB-B7DB3224CDC0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0730" windowHeight="11040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F24" i="1"/>
  <c r="F26" i="1" s="1"/>
  <c r="D24" i="1"/>
  <c r="C24" i="1"/>
  <c r="E24" i="1" s="1"/>
  <c r="G18" i="1"/>
  <c r="F18" i="1"/>
  <c r="D18" i="1"/>
  <c r="C18" i="1"/>
  <c r="G8" i="1"/>
  <c r="G26" i="1" s="1"/>
  <c r="F8" i="1"/>
  <c r="D8" i="1"/>
  <c r="C8" i="1"/>
  <c r="H24" i="1" l="1"/>
  <c r="E18" i="1"/>
  <c r="H18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<sst xmlns="http://schemas.openxmlformats.org/spreadsheetml/2006/main" count="40" uniqueCount="36">
  <si>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</si>
  <si>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</si>
  <si>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</si>
  <si>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</si>
  <si>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</si>
  <si>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</si>
  <si>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</si>
  <si>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</si>
  <si>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</si>
  <si>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</si>
  <si>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</si>
  <si>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</si>
  <si>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</si>
  <si>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</si>
  <si>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</si>
  <si>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</si>
  <si>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</si>
  <si>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</si>
  <si>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</si>
  <si>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</si>
  <si>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</si>
  <si>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</si>
  <si>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</si>
  <si>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</si>
  <si>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</si>
  <si>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</si>
  <si>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</si>
  <si>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</si>
  <si>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</si>
  <si>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 xml:space="preserve">FOMENTO Y DESARROLLO ARTESANAL DEL ESTADO DE CHIHUAHUA	</t>
  </si>
  <si>
    <t>Del 01 de enero al 31 de diciembre  del 2023</t>
  </si>
  <si>
    <t>Bajo protesta de decir verdad declaramos que los Estados Financieros y sus notas, son razonablemente correctos y son responsabilidad del emisor.</t>
  </si>
  <si>
    <t>Joni J. Barajas González</t>
  </si>
  <si>
    <t>Lic. Paloma Alina Vivó Prieto</t>
  </si>
  <si>
    <t>Directora</t>
  </si>
  <si>
    <t>Administradora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</si>
</sst>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 applyProtection="1">
      <alignment horizontal="left" vertical="top"/>
      <protection locked="0"/>
    </xf>
    <xf numFmtId="0" fontId="3" fillId="0" borderId="0" xfId="0" applyFont="1" applyProtection="1">
      <protection locked="0"/>
    </xf>
    <xf numFmtId="0" fontId="3" fillId="0" borderId="16" xfId="0" applyFont="1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K56"/>
  <sheetViews>
    <sheetView tabSelected="1" workbookViewId="0">
      <selection activeCell="E34" sqref="E34:F34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1.42578125" style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11" x14ac:dyDescent="0.2">
      <c r="B17" s="10"/>
      <c r="C17" s="23"/>
      <c r="D17" s="20"/>
      <c r="E17" s="23"/>
      <c r="F17" s="20"/>
      <c r="G17" s="23"/>
      <c r="H17" s="7"/>
    </row>
    <row r="18" spans="2:11" ht="36" x14ac:dyDescent="0.2">
      <c r="B18" s="11" t="s">
        <v>28</v>
      </c>
      <c r="C18" s="21">
        <f>SUM(C19:C22)</f>
        <v>17251843.41</v>
      </c>
      <c r="D18" s="18">
        <f>SUM(D19:D22)</f>
        <v>5874548.5899999999</v>
      </c>
      <c r="E18" s="21">
        <f>C18+D18</f>
        <v>23126392</v>
      </c>
      <c r="F18" s="18">
        <f>SUM(F19:F22)</f>
        <v>23126392</v>
      </c>
      <c r="G18" s="21">
        <f>SUM(G19:G22)</f>
        <v>23126392</v>
      </c>
      <c r="H18" s="5">
        <f>G18-C18</f>
        <v>5874548.5899999999</v>
      </c>
    </row>
    <row r="19" spans="2:11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11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11" x14ac:dyDescent="0.2">
      <c r="B21" s="6" t="s">
        <v>20</v>
      </c>
      <c r="C21" s="22">
        <v>8961992.4199999999</v>
      </c>
      <c r="D21" s="19">
        <v>2690689.58</v>
      </c>
      <c r="E21" s="23">
        <f>C21+D21</f>
        <v>11652682</v>
      </c>
      <c r="F21" s="19">
        <v>11652682</v>
      </c>
      <c r="G21" s="22">
        <v>11652682</v>
      </c>
      <c r="H21" s="7">
        <f>G21-C21</f>
        <v>2690689.58</v>
      </c>
    </row>
    <row r="22" spans="2:11" x14ac:dyDescent="0.2">
      <c r="B22" s="6" t="s">
        <v>22</v>
      </c>
      <c r="C22" s="22">
        <v>8289850.9900000002</v>
      </c>
      <c r="D22" s="19">
        <v>3183859.01</v>
      </c>
      <c r="E22" s="23">
        <f>C22+D22</f>
        <v>11473710</v>
      </c>
      <c r="F22" s="19">
        <v>11473710</v>
      </c>
      <c r="G22" s="22">
        <v>11473710</v>
      </c>
      <c r="H22" s="7">
        <f>G22-C22</f>
        <v>3183859.01</v>
      </c>
    </row>
    <row r="23" spans="2:11" x14ac:dyDescent="0.2">
      <c r="B23" s="10"/>
      <c r="C23" s="23"/>
      <c r="D23" s="20"/>
      <c r="E23" s="23"/>
      <c r="F23" s="20"/>
      <c r="G23" s="23"/>
      <c r="H23" s="7"/>
    </row>
    <row r="24" spans="2:11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11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11" ht="12.75" thickBot="1" x14ac:dyDescent="0.25">
      <c r="B26" s="16" t="s">
        <v>24</v>
      </c>
      <c r="C26" s="15">
        <f>SUM(C24,C18,C8)</f>
        <v>17251843.41</v>
      </c>
      <c r="D26" s="26">
        <f>SUM(D24,D18,D8)</f>
        <v>5874548.5899999999</v>
      </c>
      <c r="E26" s="15">
        <f>SUM(D26,C26)</f>
        <v>23126392</v>
      </c>
      <c r="F26" s="26">
        <f>SUM(F24,F18,F8)</f>
        <v>23126392</v>
      </c>
      <c r="G26" s="15">
        <f>SUM(G24,G18,G8)</f>
        <v>23126392</v>
      </c>
      <c r="H26" s="28">
        <f>SUM(G26-C26)</f>
        <v>5874548.5899999999</v>
      </c>
    </row>
    <row r="27" spans="2:11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11" s="3" customFormat="1" x14ac:dyDescent="0.2"/>
    <row r="29" spans="2:11" s="3" customFormat="1" x14ac:dyDescent="0.2"/>
    <row r="30" spans="2:11" s="3" customFormat="1" x14ac:dyDescent="0.2">
      <c r="B30" s="48" t="s">
        <v>31</v>
      </c>
      <c r="C30" s="48"/>
      <c r="D30" s="48"/>
      <c r="E30" s="48"/>
      <c r="F30" s="48"/>
      <c r="G30" s="48"/>
      <c r="H30" s="48"/>
      <c r="I30" s="48"/>
      <c r="J30" s="48"/>
      <c r="K30" s="48"/>
    </row>
    <row r="31" spans="2:11" s="3" customFormat="1" x14ac:dyDescent="0.2"/>
    <row r="32" spans="2:11" s="3" customFormat="1" x14ac:dyDescent="0.2">
      <c r="B32" s="49"/>
      <c r="C32" s="49"/>
      <c r="E32" s="49"/>
      <c r="F32" s="49"/>
    </row>
    <row r="33" spans="2:6" s="3" customFormat="1" ht="15" customHeight="1" x14ac:dyDescent="0.25">
      <c r="B33" s="50" t="s">
        <v>32</v>
      </c>
      <c r="C33" s="51"/>
      <c r="E33" s="52" t="s">
        <v>33</v>
      </c>
      <c r="F33" s="52"/>
    </row>
    <row r="34" spans="2:6" s="3" customFormat="1" ht="15" x14ac:dyDescent="0.25">
      <c r="B34" s="53" t="s">
        <v>34</v>
      </c>
      <c r="C34" s="54"/>
      <c r="E34" s="55" t="s">
        <v>35</v>
      </c>
      <c r="F34" s="55"/>
    </row>
    <row r="35" spans="2:6" s="3" customFormat="1" x14ac:dyDescent="0.2">
      <c r="B35" s="56"/>
      <c r="C35" s="49"/>
      <c r="E35" s="56"/>
      <c r="F35" s="49"/>
    </row>
    <row r="36" spans="2:6" s="3" customFormat="1" x14ac:dyDescent="0.2"/>
    <row r="37" spans="2:6" s="3" customFormat="1" x14ac:dyDescent="0.2"/>
    <row r="38" spans="2:6" s="3" customFormat="1" x14ac:dyDescent="0.2"/>
    <row r="39" spans="2:6" s="3" customFormat="1" x14ac:dyDescent="0.2"/>
    <row r="40" spans="2:6" s="3" customFormat="1" x14ac:dyDescent="0.2"/>
    <row r="41" spans="2:6" s="3" customFormat="1" x14ac:dyDescent="0.2"/>
    <row r="42" spans="2:6" s="3" customFormat="1" x14ac:dyDescent="0.2"/>
    <row r="43" spans="2:6" s="3" customFormat="1" x14ac:dyDescent="0.2"/>
    <row r="44" spans="2:6" s="3" customFormat="1" x14ac:dyDescent="0.2"/>
    <row r="45" spans="2:6" s="3" customFormat="1" x14ac:dyDescent="0.2"/>
    <row r="46" spans="2:6" s="3" customFormat="1" x14ac:dyDescent="0.2"/>
    <row r="47" spans="2:6" s="3" customFormat="1" x14ac:dyDescent="0.2"/>
    <row r="48" spans="2:6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13">
    <mergeCell ref="B30:K30"/>
    <mergeCell ref="B33:C33"/>
    <mergeCell ref="E33:F33"/>
    <mergeCell ref="B34:C34"/>
    <mergeCell ref="E34:F34"/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JONI BARAJAS</cp:lastModifiedBy>
  <dcterms:created xsi:type="dcterms:W3CDTF">2019-12-05T18:23:32Z</dcterms:created>
  <dcterms:modified xsi:type="dcterms:W3CDTF">2024-01-17T16:10:05Z</dcterms:modified>
</cp:coreProperties>
</file>